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29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2" i="1"/>
  <c r="L61" i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G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H196" i="1" l="1"/>
  <c r="G196" i="1"/>
  <c r="F196" i="1"/>
</calcChain>
</file>

<file path=xl/sharedStrings.xml><?xml version="1.0" encoding="utf-8"?>
<sst xmlns="http://schemas.openxmlformats.org/spreadsheetml/2006/main" count="243" uniqueCount="86">
  <si>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</si>
  <si>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</si>
  <si>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</si>
  <si>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</si>
  <si>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</si>
  <si>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</si>
  <si>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</si>
  <si>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</si>
  <si>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</si>
  <si>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</si>
  <si>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</si>
  <si>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</si>
  <si>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</si>
  <si>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</si>
  <si>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</si>
  <si>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</si>
  <si>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</si>
  <si>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</si>
  <si>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</si>
  <si>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</si>
  <si>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</si>
  <si>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</si>
  <si>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</si>
  <si>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</si>
  <si>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</si>
  <si>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</si>
  <si>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</si>
  <si>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</si>
  <si>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</si>
  <si>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</si>
  <si>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</si>
  <si>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</si>
  <si>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</si>
  <si>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</si>
  <si>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</si>
  <si>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</si>
  <si>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</si>
  <si>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</si>
  <si>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</si>
  <si>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</si>
  <si>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розенберг н.л.</t>
  </si>
  <si>
    <t xml:space="preserve">гречка </t>
  </si>
  <si>
    <t>бефстроганов</t>
  </si>
  <si>
    <t>компот из сухофруктов</t>
  </si>
  <si>
    <t>яблоко</t>
  </si>
  <si>
    <t>МКОУ ООШ с.Лукашкин Яр</t>
  </si>
  <si>
    <t>пюре картофельное</t>
  </si>
  <si>
    <t>котлета рыбная</t>
  </si>
  <si>
    <t xml:space="preserve">лимонный </t>
  </si>
  <si>
    <t xml:space="preserve">мандарин </t>
  </si>
  <si>
    <t>запеканка творжная со сгущенным молоком</t>
  </si>
  <si>
    <t>компот из ягод</t>
  </si>
  <si>
    <t>салат</t>
  </si>
  <si>
    <t>морковь с яблоком</t>
  </si>
  <si>
    <t>витаминный</t>
  </si>
  <si>
    <t xml:space="preserve">салат </t>
  </si>
  <si>
    <t>картофель с горошком</t>
  </si>
  <si>
    <t>плов с мясом курицы</t>
  </si>
  <si>
    <t xml:space="preserve">чай с сахаром </t>
  </si>
  <si>
    <t>зимний</t>
  </si>
  <si>
    <t>макароны</t>
  </si>
  <si>
    <t>голень запеченная</t>
  </si>
  <si>
    <t xml:space="preserve">кисель </t>
  </si>
  <si>
    <t>банан</t>
  </si>
  <si>
    <t>йогурт</t>
  </si>
  <si>
    <t>студенческий</t>
  </si>
  <si>
    <t>рис</t>
  </si>
  <si>
    <t>котлета мясная</t>
  </si>
  <si>
    <t>какао с молоком</t>
  </si>
  <si>
    <t xml:space="preserve">ватрушка </t>
  </si>
  <si>
    <t>капуста с яблоком</t>
  </si>
  <si>
    <t>картофель отварной</t>
  </si>
  <si>
    <t>оладьи из печени</t>
  </si>
  <si>
    <t>чай с лимоном и сахаром</t>
  </si>
  <si>
    <t>свекла с горошком и яблоком</t>
  </si>
  <si>
    <t>картофельная запеканка с мясом</t>
  </si>
  <si>
    <t>из свежих огурцов</t>
  </si>
  <si>
    <t>кофейный с молоком</t>
  </si>
  <si>
    <t xml:space="preserve">сыр </t>
  </si>
  <si>
    <t>омлет с маслом</t>
  </si>
  <si>
    <t>сосиска отварная</t>
  </si>
  <si>
    <t>свекла с яблоком</t>
  </si>
  <si>
    <t xml:space="preserve">кисломолочный </t>
  </si>
  <si>
    <t xml:space="preserve">банан </t>
  </si>
  <si>
    <t>помидоры с луком</t>
  </si>
  <si>
    <t>капуста тушеная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</si>
</sst>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8.6</v>
      </c>
      <c r="H6" s="40">
        <v>6.1</v>
      </c>
      <c r="I6" s="40">
        <v>38.6</v>
      </c>
      <c r="J6" s="40">
        <v>243.9</v>
      </c>
      <c r="K6" s="41">
        <v>302</v>
      </c>
      <c r="L6" s="40">
        <v>15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100</v>
      </c>
      <c r="G7" s="43">
        <v>12</v>
      </c>
      <c r="H7" s="43">
        <v>15</v>
      </c>
      <c r="I7" s="43">
        <v>3.7</v>
      </c>
      <c r="J7" s="43">
        <v>196.8</v>
      </c>
      <c r="K7" s="44">
        <v>172</v>
      </c>
      <c r="L7" s="43">
        <v>48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0.5</v>
      </c>
      <c r="H8" s="43">
        <v>0</v>
      </c>
      <c r="I8" s="43">
        <v>24</v>
      </c>
      <c r="J8" s="43">
        <v>98</v>
      </c>
      <c r="K8" s="44">
        <v>349</v>
      </c>
      <c r="L8" s="43">
        <v>16</v>
      </c>
    </row>
    <row r="9" spans="1:12" ht="15" x14ac:dyDescent="0.25">
      <c r="A9" s="23"/>
      <c r="B9" s="15"/>
      <c r="C9" s="11"/>
      <c r="D9" s="7" t="s">
        <v>23</v>
      </c>
      <c r="E9" s="42"/>
      <c r="F9" s="43">
        <v>50</v>
      </c>
      <c r="G9" s="43">
        <v>7.9</v>
      </c>
      <c r="H9" s="43">
        <v>1</v>
      </c>
      <c r="I9" s="43">
        <v>48.3</v>
      </c>
      <c r="J9" s="43">
        <v>116.5</v>
      </c>
      <c r="K9" s="44"/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0.3</v>
      </c>
      <c r="I10" s="43">
        <v>4.2</v>
      </c>
      <c r="J10" s="43">
        <v>67</v>
      </c>
      <c r="K10" s="44">
        <v>338</v>
      </c>
      <c r="L10" s="43">
        <v>27</v>
      </c>
    </row>
    <row r="11" spans="1:12" ht="15" x14ac:dyDescent="0.25">
      <c r="A11" s="23"/>
      <c r="B11" s="15"/>
      <c r="C11" s="11"/>
      <c r="D11" s="6" t="s">
        <v>52</v>
      </c>
      <c r="E11" s="42" t="s">
        <v>53</v>
      </c>
      <c r="F11" s="43">
        <v>100</v>
      </c>
      <c r="G11" s="43">
        <v>1</v>
      </c>
      <c r="H11" s="43">
        <v>0.2</v>
      </c>
      <c r="I11" s="43">
        <v>8.6</v>
      </c>
      <c r="J11" s="43">
        <v>40.4</v>
      </c>
      <c r="K11" s="44">
        <v>38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30.8</v>
      </c>
      <c r="H13" s="19">
        <f t="shared" si="0"/>
        <v>22.6</v>
      </c>
      <c r="I13" s="19">
        <f t="shared" si="0"/>
        <v>127.4</v>
      </c>
      <c r="J13" s="19">
        <f t="shared" si="0"/>
        <v>762.6</v>
      </c>
      <c r="K13" s="25"/>
      <c r="L13" s="19">
        <f t="shared" ref="L13" si="1">SUM(L6:L12)</f>
        <v>121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30.8</v>
      </c>
      <c r="H24" s="32">
        <f t="shared" si="4"/>
        <v>22.6</v>
      </c>
      <c r="I24" s="32">
        <f t="shared" si="4"/>
        <v>127.4</v>
      </c>
      <c r="J24" s="32">
        <f t="shared" si="4"/>
        <v>762.6</v>
      </c>
      <c r="K24" s="32"/>
      <c r="L24" s="32">
        <f t="shared" ref="L24" si="5">L13+L23</f>
        <v>121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3.5</v>
      </c>
      <c r="H25" s="40">
        <v>25</v>
      </c>
      <c r="I25" s="40">
        <v>5.6</v>
      </c>
      <c r="J25" s="40">
        <v>261</v>
      </c>
      <c r="K25" s="41">
        <v>312</v>
      </c>
      <c r="L25" s="40">
        <v>12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120</v>
      </c>
      <c r="G26" s="43">
        <v>20.7</v>
      </c>
      <c r="H26" s="43">
        <v>11</v>
      </c>
      <c r="I26" s="43">
        <v>10</v>
      </c>
      <c r="J26" s="43">
        <v>140</v>
      </c>
      <c r="K26" s="44">
        <v>234</v>
      </c>
      <c r="L26" s="43">
        <v>43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20</v>
      </c>
      <c r="J27" s="43">
        <v>77</v>
      </c>
      <c r="K27" s="44">
        <v>699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/>
      <c r="F28" s="43">
        <v>50</v>
      </c>
      <c r="G28" s="43">
        <v>7.9</v>
      </c>
      <c r="H28" s="43">
        <v>1</v>
      </c>
      <c r="I28" s="43">
        <v>48.3</v>
      </c>
      <c r="J28" s="43">
        <v>116.5</v>
      </c>
      <c r="K28" s="44"/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1</v>
      </c>
      <c r="H29" s="43">
        <v>0</v>
      </c>
      <c r="I29" s="43">
        <v>8</v>
      </c>
      <c r="J29" s="43">
        <v>43</v>
      </c>
      <c r="K29" s="44">
        <v>338</v>
      </c>
      <c r="L29" s="43">
        <v>35</v>
      </c>
    </row>
    <row r="30" spans="1:12" ht="15" x14ac:dyDescent="0.25">
      <c r="A30" s="14"/>
      <c r="B30" s="15"/>
      <c r="C30" s="11"/>
      <c r="D30" s="6" t="s">
        <v>52</v>
      </c>
      <c r="E30" s="42" t="s">
        <v>54</v>
      </c>
      <c r="F30" s="43">
        <v>100</v>
      </c>
      <c r="G30" s="43">
        <v>8</v>
      </c>
      <c r="H30" s="43">
        <v>7</v>
      </c>
      <c r="I30" s="43">
        <v>25</v>
      </c>
      <c r="J30" s="43">
        <v>199</v>
      </c>
      <c r="K30" s="44">
        <v>49</v>
      </c>
      <c r="L30" s="43">
        <v>10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720</v>
      </c>
      <c r="G32" s="19">
        <f t="shared" ref="G32" si="6">SUM(G25:G31)</f>
        <v>41.1</v>
      </c>
      <c r="H32" s="19">
        <f t="shared" ref="H32" si="7">SUM(H25:H31)</f>
        <v>44</v>
      </c>
      <c r="I32" s="19">
        <f t="shared" ref="I32" si="8">SUM(I25:I31)</f>
        <v>116.9</v>
      </c>
      <c r="J32" s="19">
        <f t="shared" ref="J32:L32" si="9">SUM(J25:J31)</f>
        <v>836.5</v>
      </c>
      <c r="K32" s="25"/>
      <c r="L32" s="19">
        <f t="shared" si="9"/>
        <v>121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720</v>
      </c>
      <c r="G43" s="32">
        <f t="shared" ref="G43" si="14">G32+G42</f>
        <v>41.1</v>
      </c>
      <c r="H43" s="32">
        <f t="shared" ref="H43" si="15">H32+H42</f>
        <v>44</v>
      </c>
      <c r="I43" s="32">
        <f t="shared" ref="I43" si="16">I32+I42</f>
        <v>116.9</v>
      </c>
      <c r="J43" s="32">
        <f t="shared" ref="J43:L43" si="17">J32+J42</f>
        <v>836.5</v>
      </c>
      <c r="K43" s="32"/>
      <c r="L43" s="32">
        <f t="shared" si="17"/>
        <v>121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16</v>
      </c>
      <c r="H44" s="40">
        <v>13</v>
      </c>
      <c r="I44" s="40">
        <v>31</v>
      </c>
      <c r="J44" s="40">
        <v>204</v>
      </c>
      <c r="K44" s="41">
        <v>33</v>
      </c>
      <c r="L44" s="40">
        <v>50</v>
      </c>
    </row>
    <row r="45" spans="1:12" ht="14.45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0.5</v>
      </c>
      <c r="H46" s="43">
        <v>0.2</v>
      </c>
      <c r="I46" s="43">
        <v>29</v>
      </c>
      <c r="J46" s="43">
        <v>119</v>
      </c>
      <c r="K46" s="44">
        <v>345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/>
      <c r="F47" s="43">
        <v>50</v>
      </c>
      <c r="G47" s="43">
        <v>7.9</v>
      </c>
      <c r="H47" s="43">
        <v>1</v>
      </c>
      <c r="I47" s="43">
        <v>48.3</v>
      </c>
      <c r="J47" s="43">
        <v>116.5</v>
      </c>
      <c r="K47" s="44"/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180</v>
      </c>
      <c r="G48" s="43">
        <v>2.7</v>
      </c>
      <c r="H48" s="43">
        <v>0.9</v>
      </c>
      <c r="I48" s="43">
        <v>37.799999999999997</v>
      </c>
      <c r="J48" s="43">
        <v>158.6</v>
      </c>
      <c r="K48" s="44">
        <v>338</v>
      </c>
      <c r="L48" s="43">
        <v>43</v>
      </c>
    </row>
    <row r="49" spans="1:12" ht="15" x14ac:dyDescent="0.25">
      <c r="A49" s="23"/>
      <c r="B49" s="15"/>
      <c r="C49" s="11"/>
      <c r="D49" s="6" t="s">
        <v>55</v>
      </c>
      <c r="E49" s="42" t="s">
        <v>56</v>
      </c>
      <c r="F49" s="43">
        <v>70</v>
      </c>
      <c r="G49" s="43">
        <v>0.6</v>
      </c>
      <c r="H49" s="43">
        <v>3.5</v>
      </c>
      <c r="I49" s="43">
        <v>4.8</v>
      </c>
      <c r="J49" s="43">
        <v>52</v>
      </c>
      <c r="K49" s="44">
        <v>33</v>
      </c>
      <c r="L49" s="43">
        <v>10</v>
      </c>
    </row>
    <row r="50" spans="1:12" ht="14.45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27.7</v>
      </c>
      <c r="H51" s="19">
        <f t="shared" ref="H51" si="19">SUM(H44:H50)</f>
        <v>18.600000000000001</v>
      </c>
      <c r="I51" s="19">
        <f t="shared" ref="I51" si="20">SUM(I44:I50)</f>
        <v>150.9</v>
      </c>
      <c r="J51" s="19">
        <f t="shared" ref="J51:L51" si="21">SUM(J44:J50)</f>
        <v>650.1</v>
      </c>
      <c r="K51" s="25"/>
      <c r="L51" s="19">
        <f t="shared" si="21"/>
        <v>121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5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700</v>
      </c>
      <c r="G62" s="32">
        <f t="shared" ref="G62" si="26">G51+G61</f>
        <v>27.7</v>
      </c>
      <c r="H62" s="32">
        <f t="shared" ref="H62" si="27">H51+H61</f>
        <v>18.600000000000001</v>
      </c>
      <c r="I62" s="32">
        <f t="shared" ref="I62" si="28">I51+I61</f>
        <v>150.9</v>
      </c>
      <c r="J62" s="32">
        <f t="shared" ref="J62:L62" si="29">J51+J61</f>
        <v>650.1</v>
      </c>
      <c r="K62" s="32"/>
      <c r="L62" s="32">
        <f t="shared" si="29"/>
        <v>121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280</v>
      </c>
      <c r="G63" s="40">
        <v>25</v>
      </c>
      <c r="H63" s="40">
        <v>13</v>
      </c>
      <c r="I63" s="40">
        <v>51</v>
      </c>
      <c r="J63" s="40">
        <v>418</v>
      </c>
      <c r="K63" s="41">
        <v>291</v>
      </c>
      <c r="L63" s="40">
        <v>62</v>
      </c>
    </row>
    <row r="64" spans="1:12" ht="14.45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0.2</v>
      </c>
      <c r="H65" s="43">
        <v>0</v>
      </c>
      <c r="I65" s="43">
        <v>14</v>
      </c>
      <c r="J65" s="43">
        <v>56.8</v>
      </c>
      <c r="K65" s="44">
        <v>943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/>
      <c r="F66" s="43">
        <v>50</v>
      </c>
      <c r="G66" s="43">
        <v>7.9</v>
      </c>
      <c r="H66" s="43">
        <v>1</v>
      </c>
      <c r="I66" s="43">
        <v>48.3</v>
      </c>
      <c r="J66" s="43">
        <v>116.5</v>
      </c>
      <c r="K66" s="44"/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52</v>
      </c>
      <c r="E68" s="42" t="s">
        <v>59</v>
      </c>
      <c r="F68" s="43">
        <v>50</v>
      </c>
      <c r="G68" s="43">
        <v>0.6</v>
      </c>
      <c r="H68" s="43">
        <v>3.5</v>
      </c>
      <c r="I68" s="43">
        <v>1.7</v>
      </c>
      <c r="J68" s="43">
        <v>41</v>
      </c>
      <c r="K68" s="44">
        <v>27</v>
      </c>
      <c r="L68" s="43">
        <v>15</v>
      </c>
    </row>
    <row r="69" spans="1:12" ht="15" x14ac:dyDescent="0.25">
      <c r="A69" s="23"/>
      <c r="B69" s="15"/>
      <c r="C69" s="11"/>
      <c r="D69" s="6"/>
      <c r="E69" s="42" t="s">
        <v>64</v>
      </c>
      <c r="F69" s="43">
        <v>100</v>
      </c>
      <c r="G69" s="43">
        <v>10</v>
      </c>
      <c r="H69" s="43">
        <v>0.4</v>
      </c>
      <c r="I69" s="43">
        <v>3.6</v>
      </c>
      <c r="J69" s="43">
        <v>79</v>
      </c>
      <c r="K69" s="44"/>
      <c r="L69" s="43">
        <v>28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43.7</v>
      </c>
      <c r="H70" s="19">
        <f t="shared" ref="H70" si="31">SUM(H63:H69)</f>
        <v>17.899999999999999</v>
      </c>
      <c r="I70" s="19">
        <f t="shared" ref="I70" si="32">SUM(I63:I69)</f>
        <v>118.6</v>
      </c>
      <c r="J70" s="19">
        <f t="shared" ref="J70:L70" si="33">SUM(J63:J69)</f>
        <v>711.3</v>
      </c>
      <c r="K70" s="25"/>
      <c r="L70" s="19">
        <f t="shared" si="33"/>
        <v>121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5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5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680</v>
      </c>
      <c r="G81" s="32">
        <f t="shared" ref="G81" si="38">G70+G80</f>
        <v>43.7</v>
      </c>
      <c r="H81" s="32">
        <f t="shared" ref="H81" si="39">H70+H80</f>
        <v>17.899999999999999</v>
      </c>
      <c r="I81" s="32">
        <f t="shared" ref="I81" si="40">I70+I80</f>
        <v>118.6</v>
      </c>
      <c r="J81" s="32">
        <f t="shared" ref="J81:L81" si="41">J70+J80</f>
        <v>711.3</v>
      </c>
      <c r="K81" s="32"/>
      <c r="L81" s="32">
        <f t="shared" si="41"/>
        <v>121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100</v>
      </c>
      <c r="G82" s="40">
        <v>8.6999999999999993</v>
      </c>
      <c r="H82" s="40">
        <v>9.1999999999999993</v>
      </c>
      <c r="I82" s="40">
        <v>57.9</v>
      </c>
      <c r="J82" s="40">
        <v>336</v>
      </c>
      <c r="K82" s="41">
        <v>309</v>
      </c>
      <c r="L82" s="40">
        <v>12.5</v>
      </c>
    </row>
    <row r="83" spans="1:12" ht="15" x14ac:dyDescent="0.25">
      <c r="A83" s="23"/>
      <c r="B83" s="15"/>
      <c r="C83" s="11"/>
      <c r="D83" s="6"/>
      <c r="E83" s="42" t="s">
        <v>61</v>
      </c>
      <c r="F83" s="43">
        <v>120</v>
      </c>
      <c r="G83" s="43">
        <v>36</v>
      </c>
      <c r="H83" s="43">
        <v>20</v>
      </c>
      <c r="I83" s="43">
        <v>2</v>
      </c>
      <c r="J83" s="43">
        <v>181</v>
      </c>
      <c r="K83" s="44">
        <v>297</v>
      </c>
      <c r="L83" s="43">
        <v>46</v>
      </c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1.3</v>
      </c>
      <c r="H84" s="43">
        <v>0</v>
      </c>
      <c r="I84" s="43">
        <v>29</v>
      </c>
      <c r="J84" s="43">
        <v>122</v>
      </c>
      <c r="K84" s="44">
        <v>517</v>
      </c>
      <c r="L84" s="43">
        <v>22</v>
      </c>
    </row>
    <row r="85" spans="1:12" ht="15" x14ac:dyDescent="0.25">
      <c r="A85" s="23"/>
      <c r="B85" s="15"/>
      <c r="C85" s="11"/>
      <c r="D85" s="7" t="s">
        <v>23</v>
      </c>
      <c r="E85" s="42"/>
      <c r="F85" s="43">
        <v>50</v>
      </c>
      <c r="G85" s="43">
        <v>7.9</v>
      </c>
      <c r="H85" s="43">
        <v>1</v>
      </c>
      <c r="I85" s="43">
        <v>48.3</v>
      </c>
      <c r="J85" s="43">
        <v>116.5</v>
      </c>
      <c r="K85" s="44"/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0.8</v>
      </c>
      <c r="H86" s="43">
        <v>0.3</v>
      </c>
      <c r="I86" s="43">
        <v>4.2</v>
      </c>
      <c r="J86" s="43">
        <v>67</v>
      </c>
      <c r="K86" s="44">
        <v>338</v>
      </c>
      <c r="L86" s="43">
        <v>21</v>
      </c>
    </row>
    <row r="87" spans="1:12" ht="15" x14ac:dyDescent="0.25">
      <c r="A87" s="23"/>
      <c r="B87" s="15"/>
      <c r="C87" s="11"/>
      <c r="D87" s="6" t="s">
        <v>52</v>
      </c>
      <c r="E87" s="42" t="s">
        <v>65</v>
      </c>
      <c r="F87" s="43">
        <v>80</v>
      </c>
      <c r="G87" s="43">
        <v>3</v>
      </c>
      <c r="H87" s="43">
        <v>8.4</v>
      </c>
      <c r="I87" s="43">
        <v>5.4</v>
      </c>
      <c r="J87" s="43">
        <v>109</v>
      </c>
      <c r="K87" s="44">
        <v>37</v>
      </c>
      <c r="L87" s="43">
        <v>13.5</v>
      </c>
    </row>
    <row r="88" spans="1:12" ht="14.45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57.699999999999996</v>
      </c>
      <c r="H89" s="19">
        <f t="shared" ref="H89" si="43">SUM(H82:H88)</f>
        <v>38.9</v>
      </c>
      <c r="I89" s="19">
        <f t="shared" ref="I89" si="44">SUM(I82:I88)</f>
        <v>146.79999999999998</v>
      </c>
      <c r="J89" s="19">
        <f t="shared" ref="J89:L89" si="45">SUM(J82:J88)</f>
        <v>931.5</v>
      </c>
      <c r="K89" s="25"/>
      <c r="L89" s="19">
        <f t="shared" si="45"/>
        <v>121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5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5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650</v>
      </c>
      <c r="G100" s="32">
        <f t="shared" ref="G100" si="50">G89+G99</f>
        <v>57.699999999999996</v>
      </c>
      <c r="H100" s="32">
        <f t="shared" ref="H100" si="51">H89+H99</f>
        <v>38.9</v>
      </c>
      <c r="I100" s="32">
        <f t="shared" ref="I100" si="52">I89+I99</f>
        <v>146.79999999999998</v>
      </c>
      <c r="J100" s="32">
        <f t="shared" ref="J100:L100" si="53">J89+J99</f>
        <v>931.5</v>
      </c>
      <c r="K100" s="32"/>
      <c r="L100" s="32">
        <f t="shared" si="53"/>
        <v>121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100</v>
      </c>
      <c r="G101" s="40">
        <v>5.8</v>
      </c>
      <c r="H101" s="40">
        <v>9.6999999999999993</v>
      </c>
      <c r="I101" s="40">
        <v>5</v>
      </c>
      <c r="J101" s="40">
        <v>298</v>
      </c>
      <c r="K101" s="41">
        <v>304</v>
      </c>
      <c r="L101" s="40">
        <v>20</v>
      </c>
    </row>
    <row r="102" spans="1:12" ht="15" x14ac:dyDescent="0.25">
      <c r="A102" s="23"/>
      <c r="B102" s="15"/>
      <c r="C102" s="11"/>
      <c r="D102" s="6"/>
      <c r="E102" s="42" t="s">
        <v>67</v>
      </c>
      <c r="F102" s="43">
        <v>80</v>
      </c>
      <c r="G102" s="43">
        <v>12.4</v>
      </c>
      <c r="H102" s="43">
        <v>9.1999999999999993</v>
      </c>
      <c r="I102" s="43">
        <v>12.5</v>
      </c>
      <c r="J102" s="43">
        <v>183</v>
      </c>
      <c r="K102" s="44">
        <v>608</v>
      </c>
      <c r="L102" s="43">
        <v>45</v>
      </c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5.3</v>
      </c>
      <c r="H103" s="43">
        <v>6.8</v>
      </c>
      <c r="I103" s="43">
        <v>38.799999999999997</v>
      </c>
      <c r="J103" s="43">
        <v>218</v>
      </c>
      <c r="K103" s="44">
        <v>382</v>
      </c>
      <c r="L103" s="43">
        <v>13.5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50</v>
      </c>
      <c r="G104" s="43">
        <v>7.9</v>
      </c>
      <c r="H104" s="43">
        <v>1</v>
      </c>
      <c r="I104" s="43">
        <v>48.3</v>
      </c>
      <c r="J104" s="43">
        <v>116.5</v>
      </c>
      <c r="K104" s="44"/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>
        <v>50</v>
      </c>
      <c r="G105" s="43">
        <v>7.9</v>
      </c>
      <c r="H105" s="43">
        <v>1</v>
      </c>
      <c r="I105" s="43">
        <v>48.3</v>
      </c>
      <c r="J105" s="43">
        <v>116.5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69</v>
      </c>
      <c r="F106" s="43">
        <v>75</v>
      </c>
      <c r="G106" s="43">
        <v>10</v>
      </c>
      <c r="H106" s="43">
        <v>11</v>
      </c>
      <c r="I106" s="43">
        <v>4.5</v>
      </c>
      <c r="J106" s="43">
        <v>153.6</v>
      </c>
      <c r="K106" s="44">
        <v>60</v>
      </c>
      <c r="L106" s="43">
        <v>26</v>
      </c>
    </row>
    <row r="107" spans="1:12" ht="15" x14ac:dyDescent="0.25">
      <c r="A107" s="23"/>
      <c r="B107" s="15"/>
      <c r="C107" s="11"/>
      <c r="D107" s="6" t="s">
        <v>55</v>
      </c>
      <c r="E107" s="42" t="s">
        <v>70</v>
      </c>
      <c r="F107" s="43">
        <v>100</v>
      </c>
      <c r="G107" s="43">
        <v>1.5</v>
      </c>
      <c r="H107" s="43">
        <v>0.1</v>
      </c>
      <c r="I107" s="43">
        <v>10.9</v>
      </c>
      <c r="J107" s="43">
        <v>48</v>
      </c>
      <c r="K107" s="44">
        <v>46</v>
      </c>
      <c r="L107" s="43">
        <v>10.5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4">SUM(G101:G107)</f>
        <v>50.8</v>
      </c>
      <c r="H108" s="19">
        <f t="shared" si="54"/>
        <v>38.800000000000004</v>
      </c>
      <c r="I108" s="19">
        <f t="shared" si="54"/>
        <v>168.29999999999998</v>
      </c>
      <c r="J108" s="19">
        <f t="shared" si="54"/>
        <v>1133.5999999999999</v>
      </c>
      <c r="K108" s="25"/>
      <c r="L108" s="19">
        <f t="shared" ref="L108" si="55">SUM(L101:L107)</f>
        <v>121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5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5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655</v>
      </c>
      <c r="G119" s="32">
        <f t="shared" ref="G119" si="58">G108+G118</f>
        <v>50.8</v>
      </c>
      <c r="H119" s="32">
        <f t="shared" ref="H119" si="59">H108+H118</f>
        <v>38.800000000000004</v>
      </c>
      <c r="I119" s="32">
        <f t="shared" ref="I119" si="60">I108+I118</f>
        <v>168.29999999999998</v>
      </c>
      <c r="J119" s="32">
        <f t="shared" ref="J119:L119" si="61">J108+J118</f>
        <v>1133.5999999999999</v>
      </c>
      <c r="K119" s="32"/>
      <c r="L119" s="32">
        <f t="shared" si="61"/>
        <v>121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150</v>
      </c>
      <c r="G120" s="40">
        <v>1.5</v>
      </c>
      <c r="H120" s="40">
        <v>2.6</v>
      </c>
      <c r="I120" s="40">
        <v>0</v>
      </c>
      <c r="J120" s="40">
        <v>103.6</v>
      </c>
      <c r="K120" s="41">
        <v>69</v>
      </c>
      <c r="L120" s="40">
        <v>10</v>
      </c>
    </row>
    <row r="121" spans="1:12" ht="15" x14ac:dyDescent="0.25">
      <c r="A121" s="14"/>
      <c r="B121" s="15"/>
      <c r="C121" s="11"/>
      <c r="D121" s="6"/>
      <c r="E121" s="42" t="s">
        <v>72</v>
      </c>
      <c r="F121" s="43">
        <v>70</v>
      </c>
      <c r="G121" s="43">
        <v>12</v>
      </c>
      <c r="H121" s="43">
        <v>11</v>
      </c>
      <c r="I121" s="43">
        <v>4.3</v>
      </c>
      <c r="J121" s="43">
        <v>166</v>
      </c>
      <c r="K121" s="44">
        <v>1210</v>
      </c>
      <c r="L121" s="43">
        <v>54.5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0.2</v>
      </c>
      <c r="H122" s="43">
        <v>0</v>
      </c>
      <c r="I122" s="43">
        <v>10</v>
      </c>
      <c r="J122" s="43">
        <v>41</v>
      </c>
      <c r="K122" s="44">
        <v>686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50</v>
      </c>
      <c r="G123" s="43">
        <v>7.9</v>
      </c>
      <c r="H123" s="43">
        <v>1</v>
      </c>
      <c r="I123" s="43">
        <v>48.3</v>
      </c>
      <c r="J123" s="43">
        <v>116.5</v>
      </c>
      <c r="K123" s="44"/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52</v>
      </c>
      <c r="E125" s="42" t="s">
        <v>74</v>
      </c>
      <c r="F125" s="43">
        <v>100</v>
      </c>
      <c r="G125" s="43">
        <v>11.5</v>
      </c>
      <c r="H125" s="43">
        <v>8.4</v>
      </c>
      <c r="I125" s="43">
        <v>30.9</v>
      </c>
      <c r="J125" s="43">
        <v>234</v>
      </c>
      <c r="K125" s="44">
        <v>53</v>
      </c>
      <c r="L125" s="43">
        <v>10.5</v>
      </c>
    </row>
    <row r="126" spans="1:12" ht="15" x14ac:dyDescent="0.25">
      <c r="A126" s="14"/>
      <c r="B126" s="15"/>
      <c r="C126" s="11"/>
      <c r="D126" s="6"/>
      <c r="E126" s="42" t="s">
        <v>64</v>
      </c>
      <c r="F126" s="43">
        <v>100</v>
      </c>
      <c r="G126" s="43">
        <v>10</v>
      </c>
      <c r="H126" s="43">
        <v>0.4</v>
      </c>
      <c r="I126" s="43">
        <v>3.6</v>
      </c>
      <c r="J126" s="43">
        <v>79</v>
      </c>
      <c r="K126" s="44"/>
      <c r="L126" s="43">
        <v>28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43.1</v>
      </c>
      <c r="H127" s="19">
        <f t="shared" si="62"/>
        <v>23.4</v>
      </c>
      <c r="I127" s="19">
        <f t="shared" si="62"/>
        <v>97.1</v>
      </c>
      <c r="J127" s="19">
        <f t="shared" si="62"/>
        <v>740.1</v>
      </c>
      <c r="K127" s="25"/>
      <c r="L127" s="19">
        <f t="shared" ref="L127" si="63">SUM(L120:L126)</f>
        <v>121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5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5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670</v>
      </c>
      <c r="G138" s="32">
        <f t="shared" ref="G138" si="66">G127+G137</f>
        <v>43.1</v>
      </c>
      <c r="H138" s="32">
        <f t="shared" ref="H138" si="67">H127+H137</f>
        <v>23.4</v>
      </c>
      <c r="I138" s="32">
        <f t="shared" ref="I138" si="68">I127+I137</f>
        <v>97.1</v>
      </c>
      <c r="J138" s="32">
        <f t="shared" ref="J138:L138" si="69">J127+J137</f>
        <v>740.1</v>
      </c>
      <c r="K138" s="32"/>
      <c r="L138" s="32">
        <f t="shared" si="69"/>
        <v>121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230</v>
      </c>
      <c r="G139" s="40">
        <v>8</v>
      </c>
      <c r="H139" s="40">
        <v>7</v>
      </c>
      <c r="I139" s="40">
        <v>3</v>
      </c>
      <c r="J139" s="40">
        <v>40.4</v>
      </c>
      <c r="K139" s="41">
        <v>13</v>
      </c>
      <c r="L139" s="40">
        <v>55</v>
      </c>
    </row>
    <row r="140" spans="1:12" ht="15" x14ac:dyDescent="0.25">
      <c r="A140" s="23"/>
      <c r="B140" s="15"/>
      <c r="C140" s="11"/>
      <c r="D140" s="6" t="s">
        <v>52</v>
      </c>
      <c r="E140" s="42" t="s">
        <v>76</v>
      </c>
      <c r="F140" s="43">
        <v>60</v>
      </c>
      <c r="G140" s="43">
        <v>0.5</v>
      </c>
      <c r="H140" s="43">
        <v>3.6</v>
      </c>
      <c r="I140" s="43">
        <v>1.4</v>
      </c>
      <c r="J140" s="43">
        <v>40.4</v>
      </c>
      <c r="K140" s="44">
        <v>13</v>
      </c>
      <c r="L140" s="43">
        <v>12.5</v>
      </c>
    </row>
    <row r="141" spans="1:12" ht="15" x14ac:dyDescent="0.2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4.8</v>
      </c>
      <c r="H141" s="43">
        <v>5.6</v>
      </c>
      <c r="I141" s="43">
        <v>21</v>
      </c>
      <c r="J141" s="43">
        <v>145</v>
      </c>
      <c r="K141" s="44">
        <v>126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50</v>
      </c>
      <c r="G142" s="43">
        <v>7.9</v>
      </c>
      <c r="H142" s="43">
        <v>1</v>
      </c>
      <c r="I142" s="43">
        <v>48.3</v>
      </c>
      <c r="J142" s="43">
        <v>116.5</v>
      </c>
      <c r="K142" s="44"/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78</v>
      </c>
      <c r="F144" s="43">
        <v>30</v>
      </c>
      <c r="G144" s="43">
        <v>7</v>
      </c>
      <c r="H144" s="43">
        <v>8.8000000000000007</v>
      </c>
      <c r="I144" s="43">
        <v>0</v>
      </c>
      <c r="J144" s="43">
        <v>109</v>
      </c>
      <c r="K144" s="44">
        <v>14</v>
      </c>
      <c r="L144" s="43">
        <v>32.5</v>
      </c>
    </row>
    <row r="145" spans="1:12" ht="14.45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28.200000000000003</v>
      </c>
      <c r="H146" s="19">
        <f t="shared" si="70"/>
        <v>26</v>
      </c>
      <c r="I146" s="19">
        <f t="shared" si="70"/>
        <v>73.699999999999989</v>
      </c>
      <c r="J146" s="19">
        <f t="shared" si="70"/>
        <v>451.3</v>
      </c>
      <c r="K146" s="25"/>
      <c r="L146" s="19">
        <f t="shared" ref="L146" si="71">SUM(L139:L145)</f>
        <v>121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5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5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570</v>
      </c>
      <c r="G157" s="32">
        <f t="shared" ref="G157" si="74">G146+G156</f>
        <v>28.200000000000003</v>
      </c>
      <c r="H157" s="32">
        <f t="shared" ref="H157" si="75">H146+H156</f>
        <v>26</v>
      </c>
      <c r="I157" s="32">
        <f t="shared" ref="I157" si="76">I146+I156</f>
        <v>73.699999999999989</v>
      </c>
      <c r="J157" s="32">
        <f t="shared" ref="J157:L157" si="77">J146+J156</f>
        <v>451.3</v>
      </c>
      <c r="K157" s="32"/>
      <c r="L157" s="32">
        <f t="shared" si="77"/>
        <v>121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75</v>
      </c>
      <c r="G158" s="40">
        <v>6.5</v>
      </c>
      <c r="H158" s="40">
        <v>12</v>
      </c>
      <c r="I158" s="40">
        <v>1.2</v>
      </c>
      <c r="J158" s="40">
        <v>142</v>
      </c>
      <c r="K158" s="41">
        <v>210</v>
      </c>
      <c r="L158" s="40">
        <v>25</v>
      </c>
    </row>
    <row r="159" spans="1:12" ht="15" x14ac:dyDescent="0.25">
      <c r="A159" s="23"/>
      <c r="B159" s="15"/>
      <c r="C159" s="11"/>
      <c r="D159" s="6"/>
      <c r="E159" s="42" t="s">
        <v>80</v>
      </c>
      <c r="F159" s="43">
        <v>55</v>
      </c>
      <c r="G159" s="43">
        <v>8.6</v>
      </c>
      <c r="H159" s="43">
        <v>22.8</v>
      </c>
      <c r="I159" s="43">
        <v>1.8</v>
      </c>
      <c r="J159" s="43">
        <v>247</v>
      </c>
      <c r="K159" s="44">
        <v>243</v>
      </c>
      <c r="L159" s="43">
        <v>33</v>
      </c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0.2</v>
      </c>
      <c r="H160" s="43">
        <v>0</v>
      </c>
      <c r="I160" s="43">
        <v>10</v>
      </c>
      <c r="J160" s="43">
        <v>41</v>
      </c>
      <c r="K160" s="44">
        <v>686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50</v>
      </c>
      <c r="G161" s="43">
        <v>7.9</v>
      </c>
      <c r="H161" s="43">
        <v>1</v>
      </c>
      <c r="I161" s="43">
        <v>48.3</v>
      </c>
      <c r="J161" s="43">
        <v>116.5</v>
      </c>
      <c r="K161" s="44"/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 t="s">
        <v>49</v>
      </c>
      <c r="F162" s="43">
        <v>100</v>
      </c>
      <c r="G162" s="43">
        <v>1</v>
      </c>
      <c r="H162" s="43">
        <v>0</v>
      </c>
      <c r="I162" s="43">
        <v>8</v>
      </c>
      <c r="J162" s="43">
        <v>43</v>
      </c>
      <c r="K162" s="44">
        <v>338</v>
      </c>
      <c r="L162" s="43">
        <v>35</v>
      </c>
    </row>
    <row r="163" spans="1:12" ht="15" x14ac:dyDescent="0.25">
      <c r="A163" s="23"/>
      <c r="B163" s="15"/>
      <c r="C163" s="11"/>
      <c r="D163" s="6" t="s">
        <v>52</v>
      </c>
      <c r="E163" s="42" t="s">
        <v>81</v>
      </c>
      <c r="F163" s="43">
        <v>100</v>
      </c>
      <c r="G163" s="43">
        <v>1.7</v>
      </c>
      <c r="H163" s="43">
        <v>4.7</v>
      </c>
      <c r="I163" s="43">
        <v>10.6</v>
      </c>
      <c r="J163" s="43">
        <v>86.4</v>
      </c>
      <c r="K163" s="44">
        <v>54</v>
      </c>
      <c r="L163" s="43">
        <v>10</v>
      </c>
    </row>
    <row r="164" spans="1:12" ht="14.45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25.9</v>
      </c>
      <c r="H165" s="19">
        <f t="shared" si="78"/>
        <v>40.5</v>
      </c>
      <c r="I165" s="19">
        <f t="shared" si="78"/>
        <v>79.899999999999991</v>
      </c>
      <c r="J165" s="19">
        <f t="shared" si="78"/>
        <v>675.9</v>
      </c>
      <c r="K165" s="25"/>
      <c r="L165" s="19">
        <f t="shared" ref="L165" si="79">SUM(L158:L164)</f>
        <v>121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5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5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 t="shared" ref="G176" si="82">G165+G175</f>
        <v>25.9</v>
      </c>
      <c r="H176" s="32">
        <f t="shared" ref="H176" si="83">H165+H175</f>
        <v>40.5</v>
      </c>
      <c r="I176" s="32">
        <f t="shared" ref="I176" si="84">I165+I175</f>
        <v>79.899999999999991</v>
      </c>
      <c r="J176" s="32">
        <f t="shared" ref="J176:L176" si="85">J165+J175</f>
        <v>675.9</v>
      </c>
      <c r="K176" s="32"/>
      <c r="L176" s="32">
        <f t="shared" si="85"/>
        <v>121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250</v>
      </c>
      <c r="G177" s="40">
        <v>35.5</v>
      </c>
      <c r="H177" s="40">
        <v>12.8</v>
      </c>
      <c r="I177" s="40">
        <v>8.8000000000000007</v>
      </c>
      <c r="J177" s="40">
        <v>299.39999999999998</v>
      </c>
      <c r="K177" s="41">
        <v>321</v>
      </c>
      <c r="L177" s="40">
        <v>52</v>
      </c>
    </row>
    <row r="178" spans="1:12" ht="14.45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5.8</v>
      </c>
      <c r="H179" s="43">
        <v>5</v>
      </c>
      <c r="I179" s="43">
        <v>8.4</v>
      </c>
      <c r="J179" s="43">
        <v>108</v>
      </c>
      <c r="K179" s="44">
        <v>966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>
        <v>50</v>
      </c>
      <c r="G180" s="43">
        <v>7.9</v>
      </c>
      <c r="H180" s="43">
        <v>1</v>
      </c>
      <c r="I180" s="43">
        <v>48.3</v>
      </c>
      <c r="J180" s="43">
        <v>116.5</v>
      </c>
      <c r="K180" s="44"/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 t="s">
        <v>83</v>
      </c>
      <c r="F181" s="43">
        <v>180</v>
      </c>
      <c r="G181" s="43">
        <v>2.7</v>
      </c>
      <c r="H181" s="43">
        <v>0.9</v>
      </c>
      <c r="I181" s="43">
        <v>37.799999999999997</v>
      </c>
      <c r="J181" s="43">
        <v>158.6</v>
      </c>
      <c r="K181" s="44">
        <v>338</v>
      </c>
      <c r="L181" s="43">
        <v>36</v>
      </c>
    </row>
    <row r="182" spans="1:12" ht="15" x14ac:dyDescent="0.25">
      <c r="A182" s="23"/>
      <c r="B182" s="15"/>
      <c r="C182" s="11"/>
      <c r="D182" s="6" t="s">
        <v>55</v>
      </c>
      <c r="E182" s="42" t="s">
        <v>84</v>
      </c>
      <c r="F182" s="43">
        <v>60</v>
      </c>
      <c r="G182" s="43">
        <v>0.7</v>
      </c>
      <c r="H182" s="43">
        <v>3.7</v>
      </c>
      <c r="I182" s="43">
        <v>2.8</v>
      </c>
      <c r="J182" s="43">
        <v>47.5</v>
      </c>
      <c r="K182" s="44">
        <v>14</v>
      </c>
      <c r="L182" s="43">
        <v>15</v>
      </c>
    </row>
    <row r="183" spans="1:12" ht="14.45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52.6</v>
      </c>
      <c r="H184" s="19">
        <f t="shared" si="86"/>
        <v>23.4</v>
      </c>
      <c r="I184" s="19">
        <f t="shared" si="86"/>
        <v>106.1</v>
      </c>
      <c r="J184" s="19">
        <f t="shared" si="86"/>
        <v>730</v>
      </c>
      <c r="K184" s="25"/>
      <c r="L184" s="19">
        <f t="shared" ref="L184" si="87">SUM(L177:L183)</f>
        <v>121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5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5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52.6</v>
      </c>
      <c r="H195" s="32">
        <f t="shared" ref="H195" si="91">H184+H194</f>
        <v>23.4</v>
      </c>
      <c r="I195" s="32">
        <f t="shared" ref="I195" si="92">I184+I194</f>
        <v>106.1</v>
      </c>
      <c r="J195" s="32">
        <f t="shared" ref="J195:L195" si="93">J184+J194</f>
        <v>730</v>
      </c>
      <c r="K195" s="32"/>
      <c r="L195" s="32">
        <f t="shared" si="93"/>
        <v>121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666.5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40.160000000000004</v>
      </c>
      <c r="H196" s="34">
        <f t="shared" si="94"/>
        <v>29.410000000000004</v>
      </c>
      <c r="I196" s="34">
        <f t="shared" si="94"/>
        <v>118.57000000000001</v>
      </c>
      <c r="J196" s="34">
        <f t="shared" si="94"/>
        <v>762.29000000000008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Лукашкин Яр</cp:lastModifiedBy>
  <dcterms:created xsi:type="dcterms:W3CDTF">2022-05-16T14:23:56Z</dcterms:created>
  <dcterms:modified xsi:type="dcterms:W3CDTF">2024-09-16T07:20:33Z</dcterms:modified>
</cp:coreProperties>
</file>